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rejnezakazky\VZ interier detske Kukleny 2024\"/>
    </mc:Choice>
  </mc:AlternateContent>
  <xr:revisionPtr revIDLastSave="0" documentId="13_ncr:1_{416FBCAE-0C5A-4BBB-9A8B-AE951A634D73}" xr6:coauthVersionLast="36" xr6:coauthVersionMax="36" xr10:uidLastSave="{00000000-0000-0000-0000-000000000000}"/>
  <bookViews>
    <workbookView xWindow="360" yWindow="150" windowWidth="11415" windowHeight="9225" xr2:uid="{00000000-000D-0000-FFFF-FFFF00000000}"/>
  </bookViews>
  <sheets>
    <sheet name="INTERIÉR - POBOČKA KMHK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29" i="1" l="1"/>
  <c r="G28" i="1" l="1"/>
  <c r="I28" i="1" s="1"/>
  <c r="J28" i="1" s="1"/>
  <c r="G27" i="1"/>
  <c r="I27" i="1" s="1"/>
  <c r="J27" i="1" s="1"/>
  <c r="G26" i="1"/>
  <c r="I26" i="1" s="1"/>
  <c r="J26" i="1" s="1"/>
  <c r="G25" i="1"/>
  <c r="I25" i="1" s="1"/>
  <c r="J25" i="1" s="1"/>
  <c r="G22" i="1"/>
  <c r="I22" i="1" s="1"/>
  <c r="J22" i="1" s="1"/>
  <c r="G21" i="1"/>
  <c r="I21" i="1" s="1"/>
  <c r="J21" i="1" s="1"/>
  <c r="G20" i="1"/>
  <c r="I20" i="1" s="1"/>
  <c r="J20" i="1" s="1"/>
  <c r="G18" i="1"/>
  <c r="I18" i="1" s="1"/>
  <c r="J18" i="1" s="1"/>
  <c r="G17" i="1"/>
  <c r="I17" i="1" s="1"/>
  <c r="J17" i="1" s="1"/>
  <c r="G16" i="1"/>
  <c r="I16" i="1" s="1"/>
  <c r="J16" i="1" s="1"/>
  <c r="G15" i="1"/>
  <c r="I15" i="1" s="1"/>
  <c r="J15" i="1" s="1"/>
  <c r="G14" i="1"/>
  <c r="I14" i="1" s="1"/>
  <c r="J14" i="1" s="1"/>
  <c r="G12" i="1"/>
  <c r="I12" i="1" s="1"/>
  <c r="J12" i="1" s="1"/>
  <c r="G11" i="1"/>
  <c r="I11" i="1" s="1"/>
  <c r="J11" i="1" s="1"/>
  <c r="G10" i="1"/>
  <c r="I10" i="1" s="1"/>
  <c r="J10" i="1" s="1"/>
  <c r="G9" i="1"/>
  <c r="I9" i="1" s="1"/>
  <c r="J9" i="1" s="1"/>
  <c r="G8" i="1"/>
  <c r="I8" i="1" s="1"/>
  <c r="J8" i="1" s="1"/>
  <c r="G7" i="1"/>
  <c r="I7" i="1" s="1"/>
  <c r="J7" i="1" s="1"/>
  <c r="G6" i="1"/>
  <c r="I6" i="1" s="1"/>
  <c r="J6" i="1" s="1"/>
  <c r="G5" i="1"/>
  <c r="I5" i="1" s="1"/>
  <c r="J5" i="1" s="1"/>
  <c r="G4" i="1"/>
  <c r="I4" i="1" s="1"/>
  <c r="J4" i="1" s="1"/>
  <c r="G3" i="1"/>
  <c r="G29" i="1" l="1"/>
  <c r="I3" i="1"/>
  <c r="J3" i="1" s="1"/>
  <c r="I29" i="1" l="1"/>
</calcChain>
</file>

<file path=xl/sharedStrings.xml><?xml version="1.0" encoding="utf-8"?>
<sst xmlns="http://schemas.openxmlformats.org/spreadsheetml/2006/main" count="94" uniqueCount="71">
  <si>
    <t>ks</t>
  </si>
  <si>
    <t>cena bez DPH</t>
  </si>
  <si>
    <t>č. položky</t>
  </si>
  <si>
    <t>DPH</t>
  </si>
  <si>
    <t>J.cena</t>
  </si>
  <si>
    <t>MJ</t>
  </si>
  <si>
    <t>Množství</t>
  </si>
  <si>
    <t xml:space="preserve">cena celkem </t>
  </si>
  <si>
    <t>Vysoký regál se žebříkem</t>
  </si>
  <si>
    <t>T 1.1</t>
  </si>
  <si>
    <t>T 1.2</t>
  </si>
  <si>
    <t>Středový portál</t>
  </si>
  <si>
    <t>Regál na časopisy</t>
  </si>
  <si>
    <t>T 1.3</t>
  </si>
  <si>
    <t>T 1.4</t>
  </si>
  <si>
    <t>T 1.5</t>
  </si>
  <si>
    <t>T 1.6</t>
  </si>
  <si>
    <t>T 1.7</t>
  </si>
  <si>
    <t>T 1.8</t>
  </si>
  <si>
    <t>T 1.9</t>
  </si>
  <si>
    <t>T 1.10</t>
  </si>
  <si>
    <t>T 2.1</t>
  </si>
  <si>
    <t>T 2.2</t>
  </si>
  <si>
    <t>T 2.3</t>
  </si>
  <si>
    <t>T 2.4</t>
  </si>
  <si>
    <t>T 2.5</t>
  </si>
  <si>
    <t>TO 1.1 - TO 1.3</t>
  </si>
  <si>
    <t>Parapet místnost 1.1</t>
  </si>
  <si>
    <t>Parapet místnost 1.2</t>
  </si>
  <si>
    <t>Parapet místnost 1.3</t>
  </si>
  <si>
    <t>TO 2.1 - TO 2.2</t>
  </si>
  <si>
    <t>TO 3.1</t>
  </si>
  <si>
    <t>TRUHLÁŘSKÉ PRVKY</t>
  </si>
  <si>
    <t>ZÁMEČNICKÉ PRVKY</t>
  </si>
  <si>
    <t>Dolní policový box levý</t>
  </si>
  <si>
    <t>Horní policový box levý</t>
  </si>
  <si>
    <t>Dlouhá police pod okny</t>
  </si>
  <si>
    <t>Pojízdná hrabadla</t>
  </si>
  <si>
    <t>Horní policový box středový</t>
  </si>
  <si>
    <t>Dolní policový box pravý</t>
  </si>
  <si>
    <t>Horní policový box pravý</t>
  </si>
  <si>
    <t>Vysoký regál</t>
  </si>
  <si>
    <t>Regál čelní stěna</t>
  </si>
  <si>
    <t>Hrad</t>
  </si>
  <si>
    <t>Volné police</t>
  </si>
  <si>
    <t>Výpůjční pult s drakem</t>
  </si>
  <si>
    <t>nacenění žebříku zvlášť</t>
  </si>
  <si>
    <t>háčky na bundy - Tulip XL</t>
  </si>
  <si>
    <t xml:space="preserve">háčky na bundy - Tulip </t>
  </si>
  <si>
    <t>mřížky nad radiátory</t>
  </si>
  <si>
    <t>CENA CELKEM  PRVKY</t>
  </si>
  <si>
    <t>název položky</t>
  </si>
  <si>
    <t>rozměry položky (ŠxHxV cm)</t>
  </si>
  <si>
    <t>ca 8980x450 mm
hl. polic 320 mm
v. 2720 mm (ca 180 mm od stropu)</t>
  </si>
  <si>
    <t>ca 5000x350 mm
v. ca 2700 mm (v návaznosti na T 1.1)</t>
  </si>
  <si>
    <t>sestava: 3000x500 mm 
samostatný regál 500x350 mm
v. 2020 mm 
přesné rozměry dle otvoru</t>
  </si>
  <si>
    <t>900x320x830 mm
*přesná výška dle radiátoru</t>
  </si>
  <si>
    <t>900x320x ca 675 mm přesná výška dle radiátoru</t>
  </si>
  <si>
    <t>8530x320 mm</t>
  </si>
  <si>
    <t>4x (700x300x700 mm (vč. koleček))</t>
  </si>
  <si>
    <t>2970x320x ca 675 mm</t>
  </si>
  <si>
    <t>1200x320x830 mm
*přesná výška dle radiátoru</t>
  </si>
  <si>
    <t>1200x320x ca 675 mm</t>
  </si>
  <si>
    <t>ca 6700x450 mm
hl. polic 320 mm
v. 2720 mm (ca 180 mm od stropu)</t>
  </si>
  <si>
    <t>3780x320 mm
v. 2180 mm (v návaznosti na T 2.1)</t>
  </si>
  <si>
    <t>1200x1200x2500 mm</t>
  </si>
  <si>
    <t>4x (970x300 mm)</t>
  </si>
  <si>
    <t>sestava: 3200x600x800 mm
pult: 2000x600x800 mm
hrabadla: 2x (600x600x800 mm)</t>
  </si>
  <si>
    <t>DPH výpočet</t>
  </si>
  <si>
    <t>pojízdný žebřík pro T 1.1</t>
  </si>
  <si>
    <r>
      <rPr>
        <sz val="10"/>
        <color theme="1"/>
        <rFont val="Arial"/>
        <family val="2"/>
        <charset val="238"/>
      </rPr>
      <t>ca 1630 x ca 240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</si>
</sst>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15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0" borderId="4" xfId="0" applyFont="1" applyBorder="1"/>
    <xf numFmtId="0" fontId="3" fillId="0" borderId="10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12" xfId="0" applyNumberFormat="1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0" fontId="2" fillId="0" borderId="5" xfId="0" applyFont="1" applyBorder="1"/>
    <xf numFmtId="0" fontId="3" fillId="0" borderId="1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3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0" fontId="3" fillId="0" borderId="11" xfId="0" applyFont="1" applyBorder="1" applyAlignment="1">
      <alignment wrapText="1"/>
    </xf>
    <xf numFmtId="0" fontId="2" fillId="3" borderId="9" xfId="0" applyFont="1" applyFill="1" applyBorder="1" applyAlignment="1"/>
    <xf numFmtId="164" fontId="2" fillId="3" borderId="9" xfId="0" applyNumberFormat="1" applyFont="1" applyFill="1" applyBorder="1"/>
    <xf numFmtId="0" fontId="2" fillId="3" borderId="14" xfId="0" applyFont="1" applyFill="1" applyBorder="1"/>
    <xf numFmtId="164" fontId="2" fillId="3" borderId="7" xfId="0" applyNumberFormat="1" applyFont="1" applyFill="1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" xfId="0" applyFont="1" applyBorder="1" applyAlignment="1"/>
    <xf numFmtId="0" fontId="3" fillId="0" borderId="1" xfId="0" applyFont="1" applyBorder="1"/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6" xfId="0" applyFont="1" applyFill="1" applyBorder="1" applyAlignment="1"/>
    <xf numFmtId="0" fontId="0" fillId="3" borderId="0" xfId="0" applyFill="1"/>
    <xf numFmtId="0" fontId="4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zoomScaleNormal="100" workbookViewId="0">
      <pane ySplit="1" topLeftCell="A2" activePane="bottomLeft" state="frozen"/>
      <selection pane="bottomLeft" activeCell="C18" sqref="C18"/>
    </sheetView>
  </sheetViews>
  <sheetFormatPr defaultRowHeight="15" x14ac:dyDescent="0.25"/>
  <cols>
    <col min="1" max="1" width="15.7109375" customWidth="1"/>
    <col min="2" max="3" width="30.7109375" customWidth="1"/>
    <col min="4" max="5" width="8.7109375" customWidth="1"/>
    <col min="6" max="6" width="15.85546875" customWidth="1"/>
    <col min="7" max="7" width="16.7109375" customWidth="1"/>
    <col min="8" max="8" width="8.7109375" customWidth="1"/>
    <col min="9" max="10" width="16.5703125" customWidth="1"/>
  </cols>
  <sheetData>
    <row r="1" spans="1:11" ht="30" customHeight="1" thickBot="1" x14ac:dyDescent="0.3">
      <c r="A1" s="1" t="s">
        <v>2</v>
      </c>
      <c r="B1" s="2" t="s">
        <v>51</v>
      </c>
      <c r="C1" s="2" t="s">
        <v>52</v>
      </c>
      <c r="D1" s="2" t="s">
        <v>5</v>
      </c>
      <c r="E1" s="2" t="s">
        <v>6</v>
      </c>
      <c r="F1" s="2" t="s">
        <v>4</v>
      </c>
      <c r="G1" s="3" t="s">
        <v>1</v>
      </c>
      <c r="H1" s="2" t="s">
        <v>3</v>
      </c>
      <c r="I1" s="2" t="s">
        <v>68</v>
      </c>
      <c r="J1" s="2" t="s">
        <v>7</v>
      </c>
    </row>
    <row r="2" spans="1:11" ht="30" customHeight="1" x14ac:dyDescent="0.25">
      <c r="A2" s="4"/>
      <c r="B2" s="5" t="s">
        <v>32</v>
      </c>
      <c r="C2" s="5"/>
      <c r="D2" s="6"/>
      <c r="E2" s="6"/>
      <c r="F2" s="6"/>
      <c r="G2" s="7"/>
      <c r="H2" s="6"/>
      <c r="I2" s="6"/>
      <c r="J2" s="6"/>
    </row>
    <row r="3" spans="1:11" ht="15.75" x14ac:dyDescent="0.25">
      <c r="A3" s="8" t="s">
        <v>9</v>
      </c>
      <c r="B3" s="9" t="s">
        <v>8</v>
      </c>
      <c r="C3" s="30" t="s">
        <v>53</v>
      </c>
      <c r="D3" s="10" t="s">
        <v>0</v>
      </c>
      <c r="E3" s="11">
        <v>1</v>
      </c>
      <c r="F3" s="12">
        <v>0</v>
      </c>
      <c r="G3" s="13">
        <f t="shared" ref="G3:G28" si="0">PRODUCT(E3,F3)</f>
        <v>0</v>
      </c>
      <c r="H3" s="11">
        <v>0.21</v>
      </c>
      <c r="I3" s="14">
        <f t="shared" ref="I3:I28" si="1">PRODUCT(G3:H3)</f>
        <v>0</v>
      </c>
      <c r="J3" s="15">
        <f t="shared" ref="J3:J28" si="2">SUM(I3,G3)</f>
        <v>0</v>
      </c>
      <c r="K3" t="s">
        <v>46</v>
      </c>
    </row>
    <row r="4" spans="1:11" ht="15.75" x14ac:dyDescent="0.25">
      <c r="A4" s="16" t="s">
        <v>10</v>
      </c>
      <c r="B4" s="17" t="s">
        <v>11</v>
      </c>
      <c r="C4" s="30" t="s">
        <v>54</v>
      </c>
      <c r="D4" s="10" t="s">
        <v>0</v>
      </c>
      <c r="E4" s="18">
        <v>1</v>
      </c>
      <c r="F4" s="19">
        <v>0</v>
      </c>
      <c r="G4" s="20">
        <f t="shared" si="0"/>
        <v>0</v>
      </c>
      <c r="H4" s="18">
        <v>0.21</v>
      </c>
      <c r="I4" s="21">
        <f t="shared" si="1"/>
        <v>0</v>
      </c>
      <c r="J4" s="22">
        <f t="shared" si="2"/>
        <v>0</v>
      </c>
    </row>
    <row r="5" spans="1:11" ht="15.75" x14ac:dyDescent="0.25">
      <c r="A5" s="16" t="s">
        <v>13</v>
      </c>
      <c r="B5" s="17" t="s">
        <v>12</v>
      </c>
      <c r="C5" s="30" t="s">
        <v>55</v>
      </c>
      <c r="D5" s="10" t="s">
        <v>0</v>
      </c>
      <c r="E5" s="18">
        <v>2</v>
      </c>
      <c r="F5" s="19">
        <v>0</v>
      </c>
      <c r="G5" s="20">
        <f t="shared" si="0"/>
        <v>0</v>
      </c>
      <c r="H5" s="18">
        <v>0.21</v>
      </c>
      <c r="I5" s="21">
        <f t="shared" si="1"/>
        <v>0</v>
      </c>
      <c r="J5" s="22">
        <f t="shared" si="2"/>
        <v>0</v>
      </c>
    </row>
    <row r="6" spans="1:11" ht="15.75" x14ac:dyDescent="0.25">
      <c r="A6" s="16" t="s">
        <v>14</v>
      </c>
      <c r="B6" s="23" t="s">
        <v>34</v>
      </c>
      <c r="C6" s="30" t="s">
        <v>56</v>
      </c>
      <c r="D6" s="10" t="s">
        <v>0</v>
      </c>
      <c r="E6" s="18">
        <v>1</v>
      </c>
      <c r="F6" s="19">
        <v>0</v>
      </c>
      <c r="G6" s="20">
        <f t="shared" si="0"/>
        <v>0</v>
      </c>
      <c r="H6" s="18">
        <v>0.21</v>
      </c>
      <c r="I6" s="21">
        <f t="shared" si="1"/>
        <v>0</v>
      </c>
      <c r="J6" s="22">
        <f t="shared" si="2"/>
        <v>0</v>
      </c>
    </row>
    <row r="7" spans="1:11" ht="26.25" x14ac:dyDescent="0.25">
      <c r="A7" s="16" t="s">
        <v>15</v>
      </c>
      <c r="B7" s="17" t="s">
        <v>35</v>
      </c>
      <c r="C7" s="37" t="s">
        <v>57</v>
      </c>
      <c r="D7" s="10" t="s">
        <v>0</v>
      </c>
      <c r="E7" s="18">
        <v>1</v>
      </c>
      <c r="F7" s="19">
        <v>0</v>
      </c>
      <c r="G7" s="20">
        <f t="shared" si="0"/>
        <v>0</v>
      </c>
      <c r="H7" s="18">
        <v>0.21</v>
      </c>
      <c r="I7" s="21">
        <f t="shared" si="1"/>
        <v>0</v>
      </c>
      <c r="J7" s="22">
        <f t="shared" si="2"/>
        <v>0</v>
      </c>
    </row>
    <row r="8" spans="1:11" ht="15.75" x14ac:dyDescent="0.25">
      <c r="A8" s="16" t="s">
        <v>16</v>
      </c>
      <c r="B8" s="17" t="s">
        <v>36</v>
      </c>
      <c r="C8" s="30" t="s">
        <v>58</v>
      </c>
      <c r="D8" s="10" t="s">
        <v>0</v>
      </c>
      <c r="E8" s="18">
        <v>1</v>
      </c>
      <c r="F8" s="19">
        <v>0</v>
      </c>
      <c r="G8" s="20">
        <f t="shared" si="0"/>
        <v>0</v>
      </c>
      <c r="H8" s="18">
        <v>0.21</v>
      </c>
      <c r="I8" s="21">
        <f t="shared" si="1"/>
        <v>0</v>
      </c>
      <c r="J8" s="22">
        <f t="shared" si="2"/>
        <v>0</v>
      </c>
    </row>
    <row r="9" spans="1:11" ht="15.75" x14ac:dyDescent="0.25">
      <c r="A9" s="16" t="s">
        <v>17</v>
      </c>
      <c r="B9" s="17" t="s">
        <v>37</v>
      </c>
      <c r="C9" s="30" t="s">
        <v>59</v>
      </c>
      <c r="D9" s="10" t="s">
        <v>0</v>
      </c>
      <c r="E9" s="18">
        <v>4</v>
      </c>
      <c r="F9" s="19">
        <v>0</v>
      </c>
      <c r="G9" s="20">
        <f t="shared" si="0"/>
        <v>0</v>
      </c>
      <c r="H9" s="18">
        <v>0.21</v>
      </c>
      <c r="I9" s="21">
        <f t="shared" si="1"/>
        <v>0</v>
      </c>
      <c r="J9" s="22">
        <f t="shared" si="2"/>
        <v>0</v>
      </c>
    </row>
    <row r="10" spans="1:11" ht="15.75" x14ac:dyDescent="0.25">
      <c r="A10" s="16" t="s">
        <v>18</v>
      </c>
      <c r="B10" s="17" t="s">
        <v>38</v>
      </c>
      <c r="C10" s="30" t="s">
        <v>60</v>
      </c>
      <c r="D10" s="10" t="s">
        <v>0</v>
      </c>
      <c r="E10" s="18">
        <v>1</v>
      </c>
      <c r="F10" s="19">
        <v>0</v>
      </c>
      <c r="G10" s="20">
        <f t="shared" si="0"/>
        <v>0</v>
      </c>
      <c r="H10" s="18">
        <v>0.21</v>
      </c>
      <c r="I10" s="21">
        <f t="shared" si="1"/>
        <v>0</v>
      </c>
      <c r="J10" s="22">
        <f t="shared" si="2"/>
        <v>0</v>
      </c>
    </row>
    <row r="11" spans="1:11" ht="15.75" x14ac:dyDescent="0.25">
      <c r="A11" s="16" t="s">
        <v>19</v>
      </c>
      <c r="B11" s="23" t="s">
        <v>39</v>
      </c>
      <c r="C11" s="30" t="s">
        <v>61</v>
      </c>
      <c r="D11" s="10" t="s">
        <v>0</v>
      </c>
      <c r="E11" s="18">
        <v>1</v>
      </c>
      <c r="F11" s="19">
        <v>0</v>
      </c>
      <c r="G11" s="20">
        <f t="shared" si="0"/>
        <v>0</v>
      </c>
      <c r="H11" s="18">
        <v>0.21</v>
      </c>
      <c r="I11" s="21">
        <f t="shared" si="1"/>
        <v>0</v>
      </c>
      <c r="J11" s="22">
        <f t="shared" si="2"/>
        <v>0</v>
      </c>
    </row>
    <row r="12" spans="1:11" ht="15.75" x14ac:dyDescent="0.25">
      <c r="A12" s="16" t="s">
        <v>20</v>
      </c>
      <c r="B12" s="17" t="s">
        <v>40</v>
      </c>
      <c r="C12" s="30" t="s">
        <v>62</v>
      </c>
      <c r="D12" s="10" t="s">
        <v>0</v>
      </c>
      <c r="E12" s="18">
        <v>1</v>
      </c>
      <c r="F12" s="19">
        <v>0</v>
      </c>
      <c r="G12" s="20">
        <f t="shared" si="0"/>
        <v>0</v>
      </c>
      <c r="H12" s="18">
        <v>0.21</v>
      </c>
      <c r="I12" s="21">
        <f t="shared" si="1"/>
        <v>0</v>
      </c>
      <c r="J12" s="22">
        <f t="shared" si="2"/>
        <v>0</v>
      </c>
    </row>
    <row r="13" spans="1:11" ht="15.75" x14ac:dyDescent="0.25">
      <c r="A13" s="16"/>
      <c r="B13" s="17"/>
      <c r="C13" s="31"/>
      <c r="D13" s="10"/>
      <c r="E13" s="18"/>
      <c r="F13" s="19"/>
      <c r="G13" s="20"/>
      <c r="H13" s="18"/>
      <c r="I13" s="21"/>
      <c r="J13" s="22"/>
    </row>
    <row r="14" spans="1:11" ht="15.75" x14ac:dyDescent="0.25">
      <c r="A14" s="16" t="s">
        <v>21</v>
      </c>
      <c r="B14" s="17" t="s">
        <v>41</v>
      </c>
      <c r="C14" s="30" t="s">
        <v>63</v>
      </c>
      <c r="D14" s="10" t="s">
        <v>0</v>
      </c>
      <c r="E14" s="18">
        <v>1</v>
      </c>
      <c r="F14" s="19">
        <v>0</v>
      </c>
      <c r="G14" s="20">
        <f t="shared" si="0"/>
        <v>0</v>
      </c>
      <c r="H14" s="18">
        <v>0.21</v>
      </c>
      <c r="I14" s="21">
        <f t="shared" si="1"/>
        <v>0</v>
      </c>
      <c r="J14" s="22">
        <f t="shared" si="2"/>
        <v>0</v>
      </c>
    </row>
    <row r="15" spans="1:11" ht="15.75" x14ac:dyDescent="0.25">
      <c r="A15" s="16" t="s">
        <v>22</v>
      </c>
      <c r="B15" s="17" t="s">
        <v>42</v>
      </c>
      <c r="C15" s="30" t="s">
        <v>64</v>
      </c>
      <c r="D15" s="10" t="s">
        <v>0</v>
      </c>
      <c r="E15" s="18">
        <v>1</v>
      </c>
      <c r="F15" s="19">
        <v>0</v>
      </c>
      <c r="G15" s="20">
        <f t="shared" si="0"/>
        <v>0</v>
      </c>
      <c r="H15" s="18">
        <v>0.21</v>
      </c>
      <c r="I15" s="21">
        <f t="shared" si="1"/>
        <v>0</v>
      </c>
      <c r="J15" s="22">
        <f t="shared" si="2"/>
        <v>0</v>
      </c>
    </row>
    <row r="16" spans="1:11" ht="15.75" x14ac:dyDescent="0.25">
      <c r="A16" s="16" t="s">
        <v>23</v>
      </c>
      <c r="B16" s="17" t="s">
        <v>43</v>
      </c>
      <c r="C16" s="30" t="s">
        <v>65</v>
      </c>
      <c r="D16" s="10" t="s">
        <v>0</v>
      </c>
      <c r="E16" s="18">
        <v>1</v>
      </c>
      <c r="F16" s="19">
        <v>0</v>
      </c>
      <c r="G16" s="20">
        <f t="shared" si="0"/>
        <v>0</v>
      </c>
      <c r="H16" s="18">
        <v>0.21</v>
      </c>
      <c r="I16" s="21">
        <f t="shared" si="1"/>
        <v>0</v>
      </c>
      <c r="J16" s="22">
        <f t="shared" si="2"/>
        <v>0</v>
      </c>
    </row>
    <row r="17" spans="1:10" ht="15.75" x14ac:dyDescent="0.25">
      <c r="A17" s="16" t="s">
        <v>24</v>
      </c>
      <c r="B17" s="17" t="s">
        <v>44</v>
      </c>
      <c r="C17" s="30" t="s">
        <v>66</v>
      </c>
      <c r="D17" s="10" t="s">
        <v>0</v>
      </c>
      <c r="E17" s="18">
        <v>4</v>
      </c>
      <c r="F17" s="19">
        <v>0</v>
      </c>
      <c r="G17" s="20">
        <f t="shared" si="0"/>
        <v>0</v>
      </c>
      <c r="H17" s="18">
        <v>0.21</v>
      </c>
      <c r="I17" s="21">
        <f t="shared" si="1"/>
        <v>0</v>
      </c>
      <c r="J17" s="22">
        <f t="shared" si="2"/>
        <v>0</v>
      </c>
    </row>
    <row r="18" spans="1:10" ht="15.75" x14ac:dyDescent="0.25">
      <c r="A18" s="16" t="s">
        <v>25</v>
      </c>
      <c r="B18" s="17" t="s">
        <v>45</v>
      </c>
      <c r="C18" s="30" t="s">
        <v>67</v>
      </c>
      <c r="D18" s="10" t="s">
        <v>0</v>
      </c>
      <c r="E18" s="18">
        <v>1</v>
      </c>
      <c r="F18" s="19">
        <v>0</v>
      </c>
      <c r="G18" s="20">
        <f t="shared" si="0"/>
        <v>0</v>
      </c>
      <c r="H18" s="18">
        <v>0.21</v>
      </c>
      <c r="I18" s="21">
        <f t="shared" si="1"/>
        <v>0</v>
      </c>
      <c r="J18" s="22">
        <f t="shared" si="2"/>
        <v>0</v>
      </c>
    </row>
    <row r="19" spans="1:10" ht="15.75" x14ac:dyDescent="0.25">
      <c r="A19" s="16"/>
      <c r="B19" s="17"/>
      <c r="C19" s="31"/>
      <c r="D19" s="10"/>
      <c r="E19" s="18"/>
      <c r="F19" s="19"/>
      <c r="G19" s="20"/>
      <c r="H19" s="18"/>
      <c r="I19" s="21"/>
      <c r="J19" s="22"/>
    </row>
    <row r="20" spans="1:10" ht="15.75" x14ac:dyDescent="0.25">
      <c r="A20" s="16" t="s">
        <v>26</v>
      </c>
      <c r="B20" s="17" t="s">
        <v>27</v>
      </c>
      <c r="C20" s="30" t="s">
        <v>70</v>
      </c>
      <c r="D20" s="10" t="s">
        <v>0</v>
      </c>
      <c r="E20" s="18">
        <v>3</v>
      </c>
      <c r="F20" s="19">
        <v>0</v>
      </c>
      <c r="G20" s="20">
        <f t="shared" si="0"/>
        <v>0</v>
      </c>
      <c r="H20" s="18">
        <v>0.21</v>
      </c>
      <c r="I20" s="21">
        <f t="shared" si="1"/>
        <v>0</v>
      </c>
      <c r="J20" s="22">
        <f t="shared" si="2"/>
        <v>0</v>
      </c>
    </row>
    <row r="21" spans="1:10" ht="15.75" x14ac:dyDescent="0.25">
      <c r="A21" s="16" t="s">
        <v>30</v>
      </c>
      <c r="B21" s="17" t="s">
        <v>28</v>
      </c>
      <c r="C21" s="30" t="s">
        <v>70</v>
      </c>
      <c r="D21" s="10" t="s">
        <v>0</v>
      </c>
      <c r="E21" s="18">
        <v>2</v>
      </c>
      <c r="F21" s="19">
        <v>0</v>
      </c>
      <c r="G21" s="20">
        <f t="shared" si="0"/>
        <v>0</v>
      </c>
      <c r="H21" s="18">
        <v>0.21</v>
      </c>
      <c r="I21" s="21">
        <f t="shared" si="1"/>
        <v>0</v>
      </c>
      <c r="J21" s="22">
        <f t="shared" si="2"/>
        <v>0</v>
      </c>
    </row>
    <row r="22" spans="1:10" ht="15.75" x14ac:dyDescent="0.25">
      <c r="A22" s="16" t="s">
        <v>31</v>
      </c>
      <c r="B22" s="17" t="s">
        <v>29</v>
      </c>
      <c r="C22" s="30" t="s">
        <v>70</v>
      </c>
      <c r="D22" s="10" t="s">
        <v>0</v>
      </c>
      <c r="E22" s="18">
        <v>1</v>
      </c>
      <c r="F22" s="19">
        <v>0</v>
      </c>
      <c r="G22" s="20">
        <f t="shared" si="0"/>
        <v>0</v>
      </c>
      <c r="H22" s="18">
        <v>0.21</v>
      </c>
      <c r="I22" s="21">
        <f t="shared" si="1"/>
        <v>0</v>
      </c>
      <c r="J22" s="22">
        <f t="shared" si="2"/>
        <v>0</v>
      </c>
    </row>
    <row r="23" spans="1:10" ht="15.75" x14ac:dyDescent="0.25">
      <c r="A23" s="16"/>
      <c r="B23" s="23"/>
      <c r="C23" s="38"/>
      <c r="D23" s="10"/>
      <c r="E23" s="18"/>
      <c r="F23" s="19"/>
      <c r="G23" s="20"/>
      <c r="H23" s="18"/>
      <c r="I23" s="21"/>
      <c r="J23" s="22"/>
    </row>
    <row r="24" spans="1:10" ht="15.75" x14ac:dyDescent="0.25">
      <c r="A24" s="16"/>
      <c r="B24" s="28" t="s">
        <v>33</v>
      </c>
      <c r="C24" s="29"/>
      <c r="D24" s="10"/>
      <c r="E24" s="18"/>
      <c r="F24" s="19"/>
      <c r="G24" s="20"/>
      <c r="H24" s="18"/>
      <c r="I24" s="21"/>
      <c r="J24" s="22"/>
    </row>
    <row r="25" spans="1:10" ht="15.75" x14ac:dyDescent="0.25">
      <c r="A25" s="16"/>
      <c r="B25" s="17" t="s">
        <v>69</v>
      </c>
      <c r="C25" s="9"/>
      <c r="D25" s="10" t="s">
        <v>0</v>
      </c>
      <c r="E25" s="18">
        <v>1</v>
      </c>
      <c r="F25" s="19">
        <v>0</v>
      </c>
      <c r="G25" s="20">
        <f t="shared" si="0"/>
        <v>0</v>
      </c>
      <c r="H25" s="18">
        <v>0.21</v>
      </c>
      <c r="I25" s="21">
        <f t="shared" si="1"/>
        <v>0</v>
      </c>
      <c r="J25" s="22">
        <f t="shared" si="2"/>
        <v>0</v>
      </c>
    </row>
    <row r="26" spans="1:10" ht="15.75" x14ac:dyDescent="0.25">
      <c r="A26" s="16"/>
      <c r="B26" s="17" t="s">
        <v>47</v>
      </c>
      <c r="C26" s="30"/>
      <c r="D26" s="10" t="s">
        <v>0</v>
      </c>
      <c r="E26" s="18">
        <v>5</v>
      </c>
      <c r="F26" s="19">
        <v>0</v>
      </c>
      <c r="G26" s="20">
        <f t="shared" si="0"/>
        <v>0</v>
      </c>
      <c r="H26" s="18">
        <v>0.21</v>
      </c>
      <c r="I26" s="21">
        <f t="shared" si="1"/>
        <v>0</v>
      </c>
      <c r="J26" s="22">
        <f t="shared" si="2"/>
        <v>0</v>
      </c>
    </row>
    <row r="27" spans="1:10" ht="15.75" x14ac:dyDescent="0.25">
      <c r="A27" s="16"/>
      <c r="B27" s="17" t="s">
        <v>48</v>
      </c>
      <c r="C27" s="30"/>
      <c r="D27" s="10" t="s">
        <v>0</v>
      </c>
      <c r="E27" s="18">
        <v>4</v>
      </c>
      <c r="F27" s="19">
        <v>0</v>
      </c>
      <c r="G27" s="20">
        <f t="shared" si="0"/>
        <v>0</v>
      </c>
      <c r="H27" s="18">
        <v>0.21</v>
      </c>
      <c r="I27" s="21">
        <f t="shared" si="1"/>
        <v>0</v>
      </c>
      <c r="J27" s="22">
        <f t="shared" si="2"/>
        <v>0</v>
      </c>
    </row>
    <row r="28" spans="1:10" ht="16.5" thickBot="1" x14ac:dyDescent="0.3">
      <c r="A28" s="16"/>
      <c r="B28" s="23" t="s">
        <v>49</v>
      </c>
      <c r="C28" s="30"/>
      <c r="D28" s="10" t="s">
        <v>0</v>
      </c>
      <c r="E28" s="18">
        <v>2</v>
      </c>
      <c r="F28" s="19">
        <v>0</v>
      </c>
      <c r="G28" s="20">
        <f t="shared" si="0"/>
        <v>0</v>
      </c>
      <c r="H28" s="18">
        <v>0.21</v>
      </c>
      <c r="I28" s="21">
        <f t="shared" si="1"/>
        <v>0</v>
      </c>
      <c r="J28" s="22">
        <f t="shared" si="2"/>
        <v>0</v>
      </c>
    </row>
    <row r="29" spans="1:10" s="35" customFormat="1" ht="16.5" thickBot="1" x14ac:dyDescent="0.3">
      <c r="A29" s="32" t="s">
        <v>50</v>
      </c>
      <c r="B29" s="33"/>
      <c r="C29" s="33"/>
      <c r="D29" s="33"/>
      <c r="E29" s="24"/>
      <c r="F29" s="34"/>
      <c r="G29" s="25">
        <f>SUM(G3:G28)</f>
        <v>0</v>
      </c>
      <c r="H29" s="26"/>
      <c r="I29" s="25">
        <f>SUM(I3:I28)</f>
        <v>0</v>
      </c>
      <c r="J29" s="27">
        <f>SUM(J3:J28)</f>
        <v>0</v>
      </c>
    </row>
    <row r="33" spans="3:3" x14ac:dyDescent="0.25">
      <c r="C33" s="36"/>
    </row>
  </sheetData>
  <mergeCells count="1">
    <mergeCell ref="A29:F29"/>
  </mergeCells>
  <pageMargins left="0.7" right="0.7" top="0.78740157499999996" bottom="0.78740157499999996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INTERIÉR - POBOČKA KMHK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Polívka</dc:creator>
  <cp:lastModifiedBy>cizinska</cp:lastModifiedBy>
  <cp:lastPrinted>2024-08-21T14:17:41Z</cp:lastPrinted>
  <dcterms:created xsi:type="dcterms:W3CDTF">2017-02-13T22:41:02Z</dcterms:created>
  <dcterms:modified xsi:type="dcterms:W3CDTF">2024-08-21T14:31:13Z</dcterms:modified>
</cp:coreProperties>
</file>